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10_COP\1 COP List\5_CH Projects\7822 Pellet Programm Schweiz\03 Marketing Kommunikation Akquise\Kommunikation nach Revalidierung\"/>
    </mc:Choice>
  </mc:AlternateContent>
  <bookViews>
    <workbookView xWindow="1176" yWindow="4068" windowWidth="28800" windowHeight="16500" tabRatio="500"/>
  </bookViews>
  <sheets>
    <sheet name="Beitragsrechner" sheetId="2" r:id="rId1"/>
  </sheets>
  <definedNames>
    <definedName name="_xlnm.Print_Area" localSheetId="0">Beitragsrechner!$A$1:$G$34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2" l="1"/>
  <c r="E49" i="2"/>
  <c r="E44" i="2"/>
  <c r="E43" i="2"/>
  <c r="E42" i="2"/>
  <c r="E50" i="2"/>
  <c r="E21" i="2"/>
  <c r="E23" i="2"/>
  <c r="E22" i="2"/>
</calcChain>
</file>

<file path=xl/sharedStrings.xml><?xml version="1.0" encoding="utf-8"?>
<sst xmlns="http://schemas.openxmlformats.org/spreadsheetml/2006/main" count="43" uniqueCount="37">
  <si>
    <t xml:space="preserve">Schweizer Klimaschutzprogramm zur </t>
  </si>
  <si>
    <t>Beitrags-Rechner</t>
  </si>
  <si>
    <t>Berechnung des erwarteten Förderbeitrags</t>
  </si>
  <si>
    <t>pro Jahr</t>
  </si>
  <si>
    <t>Förderansätze</t>
  </si>
  <si>
    <t>CHF / kWh / Jahr</t>
  </si>
  <si>
    <t>kWh / Liter</t>
  </si>
  <si>
    <t>kWh / m3</t>
  </si>
  <si>
    <t>der unverbindlich ist. Alle Angaben ohne Gewähr und ohne Anspruch auf Förderung.</t>
  </si>
  <si>
    <t>Für die Berechnung der Förderbeiträge wurden folgende Annahmen verwendet:</t>
  </si>
  <si>
    <t>Mit dem vorliegenden Beitragsrechner kann der erwartete Förderbeitrag berechnet werden,</t>
  </si>
  <si>
    <t>Jährlicher Brennstoffverbrauch</t>
  </si>
  <si>
    <t>in Liter Heizöl</t>
  </si>
  <si>
    <t>in kWh Erdgas</t>
  </si>
  <si>
    <t>in m3 Erdgas</t>
  </si>
  <si>
    <t>Heizwerte (gemäss BAFU)</t>
  </si>
  <si>
    <t xml:space="preserve">Heizöl extraleicht </t>
  </si>
  <si>
    <t>Erdgas</t>
  </si>
  <si>
    <t>Geben Sie dazu bitte den jährlichen Brennstoffverbrauch (im Durchschnitt über mindestens drei Jahre) an.</t>
  </si>
  <si>
    <t>Förderbeitrag</t>
  </si>
  <si>
    <t>v1, 27.08.2021</t>
  </si>
  <si>
    <t>Beispiele für Förderbeiträge</t>
  </si>
  <si>
    <t>Fördergesuche können nur berücksichtigt werden, falls vor der Auftragsvergabe eine Anmeldung bei myclimate vorliegt.</t>
  </si>
  <si>
    <t>Heizöl pro Jahr</t>
  </si>
  <si>
    <r>
      <t>15 kW</t>
    </r>
    <r>
      <rPr>
        <vertAlign val="subscript"/>
        <sz val="14"/>
        <rFont val="Arial"/>
        <family val="2"/>
      </rPr>
      <t>th</t>
    </r>
  </si>
  <si>
    <t>Die folgenden beiden Tabellen zeigen unverbindlich die Förderbeiträge beim Ersatz einer Öl- oder Gasheizung.</t>
  </si>
  <si>
    <t>Erdgas pro Jahr</t>
  </si>
  <si>
    <t>Tabelle 1: Schätzung der Förderbeiträge für eine Wärmepumpenanlagen, die eine Ölheizung ersetzt.</t>
  </si>
  <si>
    <t>Tabelle 2: Schätzung der Förderbeiträge für eine Wärmepumpenanlage, die eine Gasheizung ersetzt.</t>
  </si>
  <si>
    <t>Für die Schätzung der Förderbeiträge füllen Sie eine der blauen Zellen unten aus und ersetzen die Beispielwerte.</t>
  </si>
  <si>
    <t>Wichtig: Die Nennwärmeleistung dient als Richtwert, Grundlage für die Höhe des Förderbeitrages ist der reale Brennstoffverbrauch!</t>
  </si>
  <si>
    <t>Förderung von Pelletheizungen</t>
  </si>
  <si>
    <t>Das Anmeldeformular inkl. den Teilnahmekriterien finden Sie unter www.myclimate.org/pellets</t>
  </si>
  <si>
    <t>Pelletheizung</t>
  </si>
  <si>
    <t>Nennwärmeleistung der Pelletheizung</t>
  </si>
  <si>
    <r>
      <t>50 kW</t>
    </r>
    <r>
      <rPr>
        <vertAlign val="subscript"/>
        <sz val="14"/>
        <rFont val="Arial"/>
        <family val="2"/>
      </rPr>
      <t>th</t>
    </r>
  </si>
  <si>
    <r>
      <t>100 kW</t>
    </r>
    <r>
      <rPr>
        <vertAlign val="subscript"/>
        <sz val="14"/>
        <rFont val="Arial"/>
        <family val="2"/>
      </rPr>
      <t>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</si>
</sst>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CHF&quot;\ #,##0;&quot;CHF&quot;\ \-#,##0"/>
    <numFmt numFmtId="164" formatCode="#\'##0\ &quot;l&quot;"/>
    <numFmt numFmtId="165" formatCode="#\'##0\ &quot;kWh&quot;"/>
    <numFmt numFmtId="166" formatCode="#\'##0\ &quot;m3&quot;"/>
  </numFmts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sz val="12"/>
      <color theme="0" tint="-0.499984740745262"/>
      <name val="Arial"/>
      <family val="2"/>
    </font>
    <font>
      <u/>
      <sz val="12"/>
      <color theme="10"/>
      <name val="Arial"/>
      <family val="2"/>
    </font>
    <font>
      <sz val="14"/>
      <color theme="3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vertAlign val="subscript"/>
      <sz val="14"/>
      <name val="Arial"/>
      <family val="2"/>
    </font>
    <font>
      <sz val="18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66CCFF"/>
      </bottom>
      <diagonal/>
    </border>
    <border>
      <left/>
      <right/>
      <top style="thin">
        <color rgb="FF66CCFF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8"/>
      </bottom>
      <diagonal/>
    </border>
  </borders>
  <cellStyleXfs count="3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5" fillId="4" borderId="0" xfId="0" applyFont="1" applyFill="1"/>
    <xf numFmtId="0" fontId="5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8" fillId="3" borderId="0" xfId="0" applyFont="1" applyFill="1" applyBorder="1"/>
    <xf numFmtId="14" fontId="9" fillId="3" borderId="0" xfId="0" applyNumberFormat="1" applyFont="1" applyFill="1" applyBorder="1" applyAlignment="1">
      <alignment horizontal="right" vertical="center"/>
    </xf>
    <xf numFmtId="0" fontId="10" fillId="3" borderId="0" xfId="388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0" fontId="11" fillId="5" borderId="0" xfId="0" applyFont="1" applyFill="1" applyBorder="1"/>
    <xf numFmtId="0" fontId="12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5" borderId="0" xfId="0" applyFont="1" applyFill="1" applyBorder="1"/>
    <xf numFmtId="0" fontId="13" fillId="5" borderId="0" xfId="0" applyFont="1" applyFill="1" applyBorder="1"/>
    <xf numFmtId="0" fontId="13" fillId="5" borderId="0" xfId="55" applyNumberFormat="1" applyFont="1" applyFill="1" applyBorder="1" applyProtection="1">
      <protection locked="0"/>
    </xf>
    <xf numFmtId="0" fontId="13" fillId="3" borderId="0" xfId="0" applyFont="1" applyFill="1" applyBorder="1"/>
    <xf numFmtId="0" fontId="13" fillId="3" borderId="0" xfId="55" applyNumberFormat="1" applyFont="1" applyFill="1" applyBorder="1" applyProtection="1">
      <protection locked="0"/>
    </xf>
    <xf numFmtId="0" fontId="14" fillId="3" borderId="0" xfId="0" applyFont="1" applyFill="1" applyBorder="1"/>
    <xf numFmtId="0" fontId="15" fillId="3" borderId="0" xfId="0" applyFont="1" applyFill="1" applyBorder="1"/>
    <xf numFmtId="0" fontId="12" fillId="3" borderId="0" xfId="0" applyFont="1" applyFill="1" applyBorder="1"/>
    <xf numFmtId="0" fontId="15" fillId="3" borderId="0" xfId="0" applyFont="1" applyFill="1" applyBorder="1" applyAlignment="1">
      <alignment horizontal="right"/>
    </xf>
    <xf numFmtId="0" fontId="15" fillId="5" borderId="0" xfId="0" applyFont="1" applyFill="1" applyBorder="1"/>
    <xf numFmtId="0" fontId="15" fillId="5" borderId="0" xfId="0" applyFont="1" applyFill="1" applyBorder="1" applyAlignment="1">
      <alignment horizontal="right"/>
    </xf>
    <xf numFmtId="0" fontId="13" fillId="5" borderId="4" xfId="0" applyFont="1" applyFill="1" applyBorder="1"/>
    <xf numFmtId="2" fontId="13" fillId="5" borderId="4" xfId="55" applyNumberFormat="1" applyFont="1" applyFill="1" applyBorder="1" applyProtection="1">
      <protection locked="0"/>
    </xf>
    <xf numFmtId="0" fontId="13" fillId="5" borderId="5" xfId="0" applyFont="1" applyFill="1" applyBorder="1"/>
    <xf numFmtId="2" fontId="13" fillId="5" borderId="5" xfId="55" applyNumberFormat="1" applyFont="1" applyFill="1" applyBorder="1" applyProtection="1">
      <protection locked="0"/>
    </xf>
    <xf numFmtId="0" fontId="13" fillId="3" borderId="3" xfId="0" applyFont="1" applyFill="1" applyBorder="1"/>
    <xf numFmtId="0" fontId="13" fillId="3" borderId="2" xfId="0" applyFont="1" applyFill="1" applyBorder="1"/>
    <xf numFmtId="2" fontId="13" fillId="5" borderId="0" xfId="55" applyNumberFormat="1" applyFont="1" applyFill="1" applyBorder="1" applyProtection="1">
      <protection locked="0"/>
    </xf>
    <xf numFmtId="0" fontId="13" fillId="5" borderId="0" xfId="0" applyFont="1" applyFill="1" applyBorder="1" applyAlignment="1">
      <alignment horizontal="left"/>
    </xf>
    <xf numFmtId="0" fontId="15" fillId="5" borderId="5" xfId="0" applyFont="1" applyFill="1" applyBorder="1"/>
    <xf numFmtId="0" fontId="13" fillId="5" borderId="5" xfId="0" applyFont="1" applyFill="1" applyBorder="1" applyAlignment="1">
      <alignment horizontal="left"/>
    </xf>
    <xf numFmtId="164" fontId="13" fillId="6" borderId="3" xfId="55" applyNumberFormat="1" applyFont="1" applyFill="1" applyBorder="1" applyProtection="1">
      <protection locked="0"/>
    </xf>
    <xf numFmtId="165" fontId="13" fillId="6" borderId="0" xfId="55" applyNumberFormat="1" applyFont="1" applyFill="1" applyBorder="1" applyProtection="1">
      <protection locked="0"/>
    </xf>
    <xf numFmtId="166" fontId="13" fillId="6" borderId="2" xfId="55" applyNumberFormat="1" applyFont="1" applyFill="1" applyBorder="1" applyProtection="1">
      <protection locked="0"/>
    </xf>
    <xf numFmtId="5" fontId="15" fillId="3" borderId="3" xfId="55" applyNumberFormat="1" applyFont="1" applyFill="1" applyBorder="1" applyProtection="1"/>
    <xf numFmtId="5" fontId="15" fillId="3" borderId="0" xfId="0" applyNumberFormat="1" applyFont="1" applyFill="1" applyBorder="1"/>
    <xf numFmtId="5" fontId="15" fillId="3" borderId="2" xfId="55" applyNumberFormat="1" applyFont="1" applyFill="1" applyBorder="1" applyProtection="1"/>
    <xf numFmtId="5" fontId="15" fillId="3" borderId="0" xfId="55" applyNumberFormat="1" applyFont="1" applyFill="1" applyBorder="1" applyProtection="1"/>
    <xf numFmtId="0" fontId="13" fillId="3" borderId="3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164" fontId="13" fillId="6" borderId="0" xfId="55" applyNumberFormat="1" applyFont="1" applyFill="1" applyBorder="1" applyProtection="1">
      <protection locked="0"/>
    </xf>
    <xf numFmtId="164" fontId="13" fillId="6" borderId="6" xfId="55" applyNumberFormat="1" applyFont="1" applyFill="1" applyBorder="1" applyProtection="1">
      <protection locked="0"/>
    </xf>
    <xf numFmtId="0" fontId="17" fillId="3" borderId="0" xfId="0" applyFont="1" applyFill="1" applyBorder="1"/>
    <xf numFmtId="165" fontId="13" fillId="6" borderId="6" xfId="55" applyNumberFormat="1" applyFont="1" applyFill="1" applyBorder="1" applyProtection="1">
      <protection locked="0"/>
    </xf>
    <xf numFmtId="0" fontId="18" fillId="0" borderId="0" xfId="0" applyFont="1" applyBorder="1" applyAlignment="1">
      <alignment vertical="center"/>
    </xf>
    <xf numFmtId="0" fontId="19" fillId="3" borderId="0" xfId="0" applyFont="1" applyFill="1" applyBorder="1"/>
    <xf numFmtId="0" fontId="20" fillId="3" borderId="0" xfId="0" applyFont="1" applyFill="1" applyBorder="1"/>
  </cellXfs>
  <cellStyles count="38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Besuchter Hyperlink" xfId="305" builtinId="9" hidden="1"/>
    <cellStyle name="Besuchter Hyperlink" xfId="307" builtinId="9" hidden="1"/>
    <cellStyle name="Besuchter Hyperlink" xfId="309" builtinId="9" hidden="1"/>
    <cellStyle name="Besuchter Hyperlink" xfId="311" builtinId="9" hidden="1"/>
    <cellStyle name="Besuchter Hyperlink" xfId="313" builtinId="9" hidden="1"/>
    <cellStyle name="Besuchter Hyperlink" xfId="315" builtinId="9" hidden="1"/>
    <cellStyle name="Besuchter Hyperlink" xfId="317" builtinId="9" hidden="1"/>
    <cellStyle name="Besuchter Hyperlink" xfId="319" builtinId="9" hidden="1"/>
    <cellStyle name="Besuchter Hyperlink" xfId="321" builtinId="9" hidden="1"/>
    <cellStyle name="Besuchter Hyperlink" xfId="323" builtinId="9" hidden="1"/>
    <cellStyle name="Besuchter Hyperlink" xfId="325" builtinId="9" hidden="1"/>
    <cellStyle name="Besuchter Hyperlink" xfId="327" builtinId="9" hidden="1"/>
    <cellStyle name="Besuchter Hyperlink" xfId="329" builtinId="9" hidden="1"/>
    <cellStyle name="Besuchter Hyperlink" xfId="331" builtinId="9" hidden="1"/>
    <cellStyle name="Besuchter Hyperlink" xfId="333" builtinId="9" hidden="1"/>
    <cellStyle name="Besuchter Hyperlink" xfId="335" builtinId="9" hidden="1"/>
    <cellStyle name="Besuchter Hyperlink" xfId="337" builtinId="9" hidden="1"/>
    <cellStyle name="Besuchter Hyperlink" xfId="339" builtinId="9" hidden="1"/>
    <cellStyle name="Besuchter Hyperlink" xfId="341" builtinId="9" hidden="1"/>
    <cellStyle name="Besuchter Hyperlink" xfId="343" builtinId="9" hidden="1"/>
    <cellStyle name="Besuchter Hyperlink" xfId="345" builtinId="9" hidden="1"/>
    <cellStyle name="Besuchter Hyperlink" xfId="347" builtinId="9" hidden="1"/>
    <cellStyle name="Besuchter Hyperlink" xfId="349" builtinId="9" hidden="1"/>
    <cellStyle name="Besuchter Hyperlink" xfId="351" builtinId="9" hidden="1"/>
    <cellStyle name="Besuchter Hyperlink" xfId="353" builtinId="9" hidden="1"/>
    <cellStyle name="Besuchter Hyperlink" xfId="355" builtinId="9" hidden="1"/>
    <cellStyle name="Besuchter Hyperlink" xfId="357" builtinId="9" hidden="1"/>
    <cellStyle name="Besuchter Hyperlink" xfId="359" builtinId="9" hidden="1"/>
    <cellStyle name="Besuchter Hyperlink" xfId="361" builtinId="9" hidden="1"/>
    <cellStyle name="Besuchter Hyperlink" xfId="363" builtinId="9" hidden="1"/>
    <cellStyle name="Besuchter Hyperlink" xfId="365" builtinId="9" hidden="1"/>
    <cellStyle name="Besuchter Hyperlink" xfId="367" builtinId="9" hidden="1"/>
    <cellStyle name="Besuchter Hyperlink" xfId="369" builtinId="9" hidden="1"/>
    <cellStyle name="Besuchter Hyperlink" xfId="371" builtinId="9" hidden="1"/>
    <cellStyle name="Besuchter Hyperlink" xfId="373" builtinId="9" hidden="1"/>
    <cellStyle name="Besuchter Hyperlink" xfId="375" builtinId="9" hidden="1"/>
    <cellStyle name="Besuchter Hyperlink" xfId="377" builtinId="9" hidden="1"/>
    <cellStyle name="Besuchter Hyperlink" xfId="379" builtinId="9" hidden="1"/>
    <cellStyle name="Besuchter Hyperlink" xfId="381" builtinId="9" hidden="1"/>
    <cellStyle name="Besuchter Hyperlink" xfId="383" builtinId="9" hidden="1"/>
    <cellStyle name="Besuchter Hyperlink" xfId="385" builtinId="9" hidden="1"/>
    <cellStyle name="Besuchter Hyperlink" xfId="387" builtinId="9" hidden="1"/>
    <cellStyle name="Eingabe" xfId="55" builtinId="20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/>
    <cellStyle name="Standard" xfId="0" builtinId="0"/>
  </cellStyles>
  <dxfs count="0"/>
  <tableStyles count="0" defaultTableStyle="TableStyleMedium9" defaultPivotStyle="PivotStyleMedium4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63500</xdr:rowOff>
    </xdr:from>
    <xdr:to>
      <xdr:col>6</xdr:col>
      <xdr:colOff>240920</xdr:colOff>
      <xdr:row>3</xdr:row>
      <xdr:rowOff>356507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108B9F-B5F3-7F4C-8FF7-81ADFFC3A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11250" y="269875"/>
          <a:ext cx="2389488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B25" zoomScale="80" zoomScaleNormal="80" zoomScalePageLayoutView="80" workbookViewId="0">
      <selection activeCell="E48" sqref="E48"/>
    </sheetView>
  </sheetViews>
  <sheetFormatPr baseColWidth="10" defaultColWidth="10.8984375" defaultRowHeight="15" x14ac:dyDescent="0.25"/>
  <cols>
    <col min="1" max="1" width="8.09765625" style="3" customWidth="1"/>
    <col min="2" max="2" width="22.09765625" style="3" customWidth="1"/>
    <col min="3" max="3" width="31.8984375" style="3" customWidth="1"/>
    <col min="4" max="4" width="26" style="3" customWidth="1"/>
    <col min="5" max="5" width="32.09765625" style="3" customWidth="1"/>
    <col min="6" max="6" width="30.09765625" style="3" customWidth="1"/>
    <col min="7" max="7" width="8.09765625" style="3" customWidth="1"/>
    <col min="8" max="16384" width="10.8984375" style="3"/>
  </cols>
  <sheetData>
    <row r="1" spans="1:7" x14ac:dyDescent="0.25">
      <c r="A1" s="1"/>
      <c r="B1" s="2"/>
      <c r="C1" s="2"/>
      <c r="D1" s="2"/>
      <c r="E1" s="2"/>
      <c r="F1" s="2"/>
      <c r="G1" s="2"/>
    </row>
    <row r="2" spans="1:7" ht="21" x14ac:dyDescent="0.4">
      <c r="A2" s="4"/>
      <c r="B2" s="5" t="s">
        <v>1</v>
      </c>
      <c r="C2" s="6"/>
      <c r="D2" s="6"/>
      <c r="E2" s="6"/>
      <c r="F2" s="6"/>
      <c r="G2" s="6"/>
    </row>
    <row r="3" spans="1:7" x14ac:dyDescent="0.25">
      <c r="A3" s="4"/>
      <c r="B3" s="6"/>
      <c r="C3" s="6"/>
      <c r="D3" s="6"/>
      <c r="E3" s="6"/>
      <c r="F3" s="6"/>
      <c r="G3" s="6"/>
    </row>
    <row r="4" spans="1:7" ht="44.4" x14ac:dyDescent="0.7">
      <c r="A4" s="4"/>
      <c r="B4" s="7" t="s">
        <v>0</v>
      </c>
      <c r="C4" s="7"/>
      <c r="D4" s="6"/>
      <c r="E4" s="6"/>
      <c r="F4" s="6"/>
      <c r="G4" s="6"/>
    </row>
    <row r="5" spans="1:7" ht="44.4" x14ac:dyDescent="0.7">
      <c r="A5" s="4"/>
      <c r="B5" s="7" t="s">
        <v>31</v>
      </c>
      <c r="C5" s="7"/>
      <c r="D5" s="6"/>
      <c r="E5" s="6"/>
      <c r="F5" s="8" t="s">
        <v>20</v>
      </c>
      <c r="G5" s="6"/>
    </row>
    <row r="6" spans="1:7" x14ac:dyDescent="0.25">
      <c r="A6" s="4"/>
      <c r="B6" s="9"/>
      <c r="C6" s="6"/>
      <c r="D6" s="6"/>
      <c r="E6" s="6"/>
      <c r="F6" s="6"/>
      <c r="G6" s="6"/>
    </row>
    <row r="7" spans="1:7" x14ac:dyDescent="0.25">
      <c r="A7" s="10"/>
      <c r="B7" s="11"/>
      <c r="C7" s="11"/>
      <c r="D7" s="11"/>
      <c r="E7" s="11"/>
      <c r="F7" s="11"/>
      <c r="G7" s="11"/>
    </row>
    <row r="8" spans="1:7" ht="21" x14ac:dyDescent="0.4">
      <c r="A8" s="12"/>
      <c r="B8" s="13" t="s">
        <v>10</v>
      </c>
      <c r="C8" s="14"/>
      <c r="D8" s="11"/>
      <c r="E8" s="11"/>
      <c r="F8" s="11"/>
      <c r="G8" s="11"/>
    </row>
    <row r="9" spans="1:7" ht="21" x14ac:dyDescent="0.4">
      <c r="A9" s="12"/>
      <c r="B9" s="13" t="s">
        <v>8</v>
      </c>
      <c r="C9" s="14"/>
      <c r="D9" s="11"/>
      <c r="E9" s="11"/>
      <c r="F9" s="11"/>
      <c r="G9" s="11"/>
    </row>
    <row r="10" spans="1:7" ht="21" x14ac:dyDescent="0.4">
      <c r="A10" s="12"/>
      <c r="B10" s="13"/>
      <c r="C10" s="14"/>
      <c r="D10" s="11"/>
      <c r="E10" s="11"/>
      <c r="F10" s="11"/>
      <c r="G10" s="11"/>
    </row>
    <row r="11" spans="1:7" ht="21" x14ac:dyDescent="0.4">
      <c r="A11" s="12"/>
      <c r="B11" s="13" t="s">
        <v>22</v>
      </c>
      <c r="C11" s="14"/>
      <c r="D11" s="11"/>
      <c r="E11" s="11"/>
      <c r="F11" s="11"/>
      <c r="G11" s="11"/>
    </row>
    <row r="12" spans="1:7" ht="21" x14ac:dyDescent="0.4">
      <c r="A12" s="12"/>
      <c r="B12" s="13" t="s">
        <v>32</v>
      </c>
      <c r="C12" s="14"/>
      <c r="D12" s="11"/>
      <c r="E12" s="11"/>
      <c r="F12" s="11"/>
      <c r="G12" s="11"/>
    </row>
    <row r="13" spans="1:7" ht="21" x14ac:dyDescent="0.4">
      <c r="A13" s="12"/>
      <c r="B13" s="13"/>
      <c r="C13" s="14"/>
      <c r="D13" s="11"/>
      <c r="E13" s="11"/>
      <c r="F13" s="11"/>
      <c r="G13" s="11"/>
    </row>
    <row r="14" spans="1:7" ht="17.399999999999999" x14ac:dyDescent="0.3">
      <c r="A14" s="4"/>
      <c r="B14" s="18"/>
      <c r="C14" s="18"/>
      <c r="D14" s="19"/>
      <c r="E14" s="18"/>
      <c r="F14" s="18"/>
      <c r="G14" s="6"/>
    </row>
    <row r="15" spans="1:7" ht="24.6" x14ac:dyDescent="0.4">
      <c r="A15" s="4"/>
      <c r="B15" s="20" t="s">
        <v>2</v>
      </c>
      <c r="C15" s="18"/>
      <c r="D15" s="21"/>
      <c r="E15" s="21"/>
      <c r="F15" s="6"/>
      <c r="G15" s="6"/>
    </row>
    <row r="16" spans="1:7" ht="17.399999999999999" x14ac:dyDescent="0.3">
      <c r="A16" s="4"/>
      <c r="B16" s="18"/>
      <c r="C16" s="18"/>
      <c r="D16" s="18"/>
      <c r="E16" s="18"/>
      <c r="F16" s="18"/>
      <c r="G16" s="6"/>
    </row>
    <row r="17" spans="1:7" ht="20.399999999999999" x14ac:dyDescent="0.35">
      <c r="A17" s="4"/>
      <c r="B17" s="22" t="s">
        <v>29</v>
      </c>
      <c r="C17" s="18"/>
      <c r="D17" s="18"/>
      <c r="E17" s="18"/>
      <c r="F17" s="18"/>
      <c r="G17" s="6"/>
    </row>
    <row r="18" spans="1:7" ht="20.399999999999999" x14ac:dyDescent="0.35">
      <c r="A18" s="4"/>
      <c r="B18" s="22" t="s">
        <v>18</v>
      </c>
      <c r="C18" s="18"/>
      <c r="D18" s="18"/>
      <c r="E18" s="18"/>
      <c r="F18" s="18"/>
      <c r="G18" s="6"/>
    </row>
    <row r="19" spans="1:7" ht="17.399999999999999" x14ac:dyDescent="0.3">
      <c r="A19" s="4"/>
      <c r="B19" s="18"/>
      <c r="C19" s="18"/>
      <c r="D19" s="18"/>
      <c r="E19" s="18"/>
      <c r="F19" s="18"/>
      <c r="G19" s="6"/>
    </row>
    <row r="20" spans="1:7" ht="17.399999999999999" x14ac:dyDescent="0.3">
      <c r="A20" s="4"/>
      <c r="B20" s="21" t="s">
        <v>11</v>
      </c>
      <c r="C20" s="21"/>
      <c r="D20" s="23" t="s">
        <v>3</v>
      </c>
      <c r="E20" s="23" t="s">
        <v>19</v>
      </c>
      <c r="F20" s="23"/>
      <c r="G20" s="6"/>
    </row>
    <row r="21" spans="1:7" ht="17.399999999999999" x14ac:dyDescent="0.3">
      <c r="A21" s="4"/>
      <c r="B21" s="30" t="s">
        <v>12</v>
      </c>
      <c r="C21" s="30"/>
      <c r="D21" s="36">
        <v>2400</v>
      </c>
      <c r="E21" s="39">
        <f>D21*D29*D32</f>
        <v>4320</v>
      </c>
      <c r="F21" s="42"/>
      <c r="G21" s="6"/>
    </row>
    <row r="22" spans="1:7" ht="17.399999999999999" x14ac:dyDescent="0.3">
      <c r="A22" s="4"/>
      <c r="B22" s="18" t="s">
        <v>13</v>
      </c>
      <c r="C22" s="18"/>
      <c r="D22" s="37">
        <v>22000</v>
      </c>
      <c r="E22" s="40">
        <f>D22*D29</f>
        <v>3960</v>
      </c>
      <c r="F22" s="40"/>
      <c r="G22" s="6"/>
    </row>
    <row r="23" spans="1:7" ht="17.399999999999999" x14ac:dyDescent="0.3">
      <c r="A23" s="4"/>
      <c r="B23" s="31" t="s">
        <v>14</v>
      </c>
      <c r="C23" s="31"/>
      <c r="D23" s="38">
        <v>2200</v>
      </c>
      <c r="E23" s="41">
        <f>D23*D29*D33</f>
        <v>3999.6</v>
      </c>
      <c r="F23" s="42"/>
      <c r="G23" s="6"/>
    </row>
    <row r="24" spans="1:7" ht="17.399999999999999" x14ac:dyDescent="0.3">
      <c r="A24" s="4"/>
      <c r="B24" s="18"/>
      <c r="C24" s="18"/>
      <c r="D24" s="18"/>
      <c r="E24" s="18"/>
      <c r="F24" s="18"/>
      <c r="G24" s="6"/>
    </row>
    <row r="25" spans="1:7" x14ac:dyDescent="0.25">
      <c r="A25" s="10"/>
      <c r="B25" s="11"/>
      <c r="C25" s="11"/>
      <c r="D25" s="11"/>
      <c r="E25" s="11"/>
      <c r="F25" s="11"/>
      <c r="G25" s="11"/>
    </row>
    <row r="26" spans="1:7" ht="20.399999999999999" x14ac:dyDescent="0.35">
      <c r="A26" s="10"/>
      <c r="B26" s="13" t="s">
        <v>9</v>
      </c>
      <c r="C26" s="15"/>
      <c r="D26" s="15"/>
      <c r="E26" s="16"/>
      <c r="F26" s="16"/>
      <c r="G26" s="11"/>
    </row>
    <row r="27" spans="1:7" x14ac:dyDescent="0.25">
      <c r="A27" s="10"/>
      <c r="B27" s="11"/>
      <c r="C27" s="11"/>
      <c r="D27" s="11"/>
      <c r="E27" s="11"/>
      <c r="F27" s="11"/>
      <c r="G27" s="11"/>
    </row>
    <row r="28" spans="1:7" ht="17.399999999999999" x14ac:dyDescent="0.3">
      <c r="A28" s="10"/>
      <c r="B28" s="24" t="s">
        <v>4</v>
      </c>
      <c r="C28" s="24"/>
      <c r="D28" s="24"/>
      <c r="E28" s="34"/>
      <c r="F28" s="16"/>
      <c r="G28" s="11"/>
    </row>
    <row r="29" spans="1:7" ht="17.399999999999999" x14ac:dyDescent="0.3">
      <c r="A29" s="10"/>
      <c r="B29" s="26" t="s">
        <v>33</v>
      </c>
      <c r="C29" s="26"/>
      <c r="D29" s="27">
        <v>0.18</v>
      </c>
      <c r="E29" s="33" t="s">
        <v>5</v>
      </c>
      <c r="F29" s="16"/>
      <c r="G29" s="11"/>
    </row>
    <row r="30" spans="1:7" ht="17.399999999999999" x14ac:dyDescent="0.3">
      <c r="A30" s="10"/>
      <c r="B30" s="16"/>
      <c r="C30" s="16"/>
      <c r="D30" s="32"/>
      <c r="E30" s="16"/>
      <c r="F30" s="16"/>
      <c r="G30" s="11"/>
    </row>
    <row r="31" spans="1:7" ht="17.399999999999999" x14ac:dyDescent="0.3">
      <c r="A31" s="10"/>
      <c r="B31" s="24" t="s">
        <v>15</v>
      </c>
      <c r="C31" s="24"/>
      <c r="D31" s="25"/>
      <c r="E31" s="34"/>
      <c r="F31" s="16"/>
      <c r="G31" s="11"/>
    </row>
    <row r="32" spans="1:7" ht="17.399999999999999" x14ac:dyDescent="0.3">
      <c r="A32" s="10"/>
      <c r="B32" s="26" t="s">
        <v>16</v>
      </c>
      <c r="C32" s="26"/>
      <c r="D32" s="27">
        <v>10</v>
      </c>
      <c r="E32" s="33" t="s">
        <v>6</v>
      </c>
      <c r="F32" s="16"/>
      <c r="G32" s="11"/>
    </row>
    <row r="33" spans="1:7" ht="17.399999999999999" x14ac:dyDescent="0.3">
      <c r="A33" s="10"/>
      <c r="B33" s="28" t="s">
        <v>17</v>
      </c>
      <c r="C33" s="28"/>
      <c r="D33" s="29">
        <v>10.1</v>
      </c>
      <c r="E33" s="35" t="s">
        <v>7</v>
      </c>
      <c r="F33" s="16"/>
      <c r="G33" s="11"/>
    </row>
    <row r="34" spans="1:7" ht="17.399999999999999" x14ac:dyDescent="0.3">
      <c r="A34" s="10"/>
      <c r="B34" s="11"/>
      <c r="C34" s="16"/>
      <c r="D34" s="17"/>
      <c r="E34" s="16"/>
      <c r="F34" s="16"/>
      <c r="G34" s="11"/>
    </row>
    <row r="35" spans="1:7" ht="17.399999999999999" x14ac:dyDescent="0.3">
      <c r="A35" s="4"/>
      <c r="B35" s="18"/>
      <c r="C35" s="18"/>
      <c r="D35" s="19"/>
      <c r="E35" s="18"/>
      <c r="F35" s="18"/>
      <c r="G35" s="6"/>
    </row>
    <row r="36" spans="1:7" ht="22.8" x14ac:dyDescent="0.4">
      <c r="A36" s="4"/>
      <c r="B36" s="48" t="s">
        <v>21</v>
      </c>
      <c r="C36" s="18"/>
      <c r="D36" s="21"/>
      <c r="E36" s="21"/>
      <c r="F36" s="6"/>
      <c r="G36" s="6"/>
    </row>
    <row r="37" spans="1:7" ht="17.399999999999999" x14ac:dyDescent="0.3">
      <c r="A37" s="4"/>
      <c r="B37" s="18"/>
      <c r="C37" s="18"/>
      <c r="D37" s="18"/>
      <c r="E37" s="18"/>
      <c r="F37" s="18"/>
      <c r="G37" s="6"/>
    </row>
    <row r="38" spans="1:7" ht="17.399999999999999" x14ac:dyDescent="0.3">
      <c r="A38" s="4"/>
      <c r="B38" s="18" t="s">
        <v>25</v>
      </c>
      <c r="C38" s="18"/>
      <c r="D38" s="18"/>
      <c r="E38" s="18"/>
      <c r="F38" s="18"/>
      <c r="G38" s="6"/>
    </row>
    <row r="39" spans="1:7" ht="18" x14ac:dyDescent="0.35">
      <c r="A39" s="4"/>
      <c r="B39" s="52" t="s">
        <v>30</v>
      </c>
      <c r="C39" s="18"/>
      <c r="D39" s="18"/>
      <c r="E39" s="18"/>
      <c r="F39" s="18"/>
      <c r="G39" s="6"/>
    </row>
    <row r="40" spans="1:7" ht="17.399999999999999" x14ac:dyDescent="0.3">
      <c r="A40" s="4"/>
      <c r="B40" s="18"/>
      <c r="C40" s="18"/>
      <c r="D40" s="18"/>
      <c r="E40" s="18"/>
      <c r="F40" s="18"/>
      <c r="G40" s="6"/>
    </row>
    <row r="41" spans="1:7" ht="17.399999999999999" x14ac:dyDescent="0.3">
      <c r="A41" s="4"/>
      <c r="B41" s="21" t="s">
        <v>34</v>
      </c>
      <c r="C41" s="21"/>
      <c r="D41" s="23" t="s">
        <v>23</v>
      </c>
      <c r="E41" s="23" t="s">
        <v>19</v>
      </c>
      <c r="F41" s="23"/>
      <c r="G41" s="6"/>
    </row>
    <row r="42" spans="1:7" ht="19.8" x14ac:dyDescent="0.4">
      <c r="A42" s="4"/>
      <c r="B42" s="43" t="s">
        <v>24</v>
      </c>
      <c r="C42" s="30"/>
      <c r="D42" s="36">
        <v>3529</v>
      </c>
      <c r="E42" s="39">
        <f>D42*$D$32*$D$29</f>
        <v>6352.2</v>
      </c>
      <c r="F42" s="42"/>
      <c r="G42" s="6"/>
    </row>
    <row r="43" spans="1:7" ht="19.8" x14ac:dyDescent="0.4">
      <c r="A43" s="4"/>
      <c r="B43" s="44" t="s">
        <v>35</v>
      </c>
      <c r="C43" s="18"/>
      <c r="D43" s="46">
        <v>11765</v>
      </c>
      <c r="E43" s="40">
        <f>D43*$D$32*$D$29</f>
        <v>21177</v>
      </c>
      <c r="F43" s="40"/>
      <c r="G43" s="6"/>
    </row>
    <row r="44" spans="1:7" ht="19.8" x14ac:dyDescent="0.4">
      <c r="A44" s="4"/>
      <c r="B44" s="45" t="s">
        <v>36</v>
      </c>
      <c r="C44" s="31"/>
      <c r="D44" s="47">
        <v>23529</v>
      </c>
      <c r="E44" s="41">
        <f>D44*$D$32*$D$29</f>
        <v>42352.2</v>
      </c>
      <c r="F44" s="42"/>
      <c r="G44" s="6"/>
    </row>
    <row r="45" spans="1:7" ht="17.399999999999999" x14ac:dyDescent="0.3">
      <c r="A45" s="4"/>
      <c r="B45" s="51" t="s">
        <v>27</v>
      </c>
      <c r="C45" s="30"/>
      <c r="D45" s="18"/>
      <c r="E45" s="18"/>
      <c r="F45" s="18"/>
      <c r="G45" s="6"/>
    </row>
    <row r="46" spans="1:7" ht="17.399999999999999" x14ac:dyDescent="0.3">
      <c r="A46" s="4"/>
      <c r="B46" s="50"/>
      <c r="C46" s="18"/>
      <c r="D46" s="18"/>
      <c r="E46" s="18"/>
      <c r="F46" s="18"/>
      <c r="G46" s="6"/>
    </row>
    <row r="47" spans="1:7" ht="17.399999999999999" x14ac:dyDescent="0.3">
      <c r="A47" s="4"/>
      <c r="B47" s="21" t="s">
        <v>34</v>
      </c>
      <c r="C47" s="21"/>
      <c r="D47" s="23" t="s">
        <v>26</v>
      </c>
      <c r="E47" s="23" t="s">
        <v>19</v>
      </c>
      <c r="F47" s="23"/>
      <c r="G47" s="6"/>
    </row>
    <row r="48" spans="1:7" ht="19.8" x14ac:dyDescent="0.4">
      <c r="A48" s="4"/>
      <c r="B48" s="43" t="s">
        <v>24</v>
      </c>
      <c r="C48" s="30"/>
      <c r="D48" s="37">
        <v>33333</v>
      </c>
      <c r="E48" s="39">
        <f>D48*$D$29</f>
        <v>5999.94</v>
      </c>
      <c r="F48" s="42"/>
      <c r="G48" s="6"/>
    </row>
    <row r="49" spans="1:7" ht="19.8" x14ac:dyDescent="0.4">
      <c r="A49" s="4"/>
      <c r="B49" s="44" t="s">
        <v>35</v>
      </c>
      <c r="C49" s="18"/>
      <c r="D49" s="37">
        <v>111111</v>
      </c>
      <c r="E49" s="40">
        <f>D49*$D$29</f>
        <v>19999.98</v>
      </c>
      <c r="F49" s="40"/>
      <c r="G49" s="6"/>
    </row>
    <row r="50" spans="1:7" ht="19.8" x14ac:dyDescent="0.4">
      <c r="A50" s="4"/>
      <c r="B50" s="45" t="s">
        <v>36</v>
      </c>
      <c r="C50" s="31"/>
      <c r="D50" s="49">
        <v>222222</v>
      </c>
      <c r="E50" s="41">
        <f t="shared" ref="E50" si="0">D50*$D$29</f>
        <v>39999.96</v>
      </c>
      <c r="F50" s="42"/>
      <c r="G50" s="6"/>
    </row>
    <row r="51" spans="1:7" ht="17.399999999999999" x14ac:dyDescent="0.3">
      <c r="A51" s="4"/>
      <c r="B51" s="51" t="s">
        <v>28</v>
      </c>
      <c r="C51" s="18"/>
      <c r="D51" s="18"/>
      <c r="E51" s="18"/>
      <c r="F51" s="18"/>
      <c r="G51" s="6"/>
    </row>
    <row r="52" spans="1:7" ht="17.399999999999999" x14ac:dyDescent="0.3">
      <c r="A52" s="4"/>
      <c r="B52" s="18"/>
      <c r="C52" s="18"/>
      <c r="D52" s="18"/>
      <c r="E52" s="18"/>
      <c r="F52" s="18"/>
      <c r="G52" s="6"/>
    </row>
  </sheetData>
  <sheetProtection selectLockedCells="1"/>
  <phoneticPr fontId="4" type="noConversion"/>
  <pageMargins left="0.75000000000000011" right="0.75000000000000011" top="1" bottom="1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Beitragsrechner</vt:lpstr>
      <vt:lpstr>Beitragsrechner!Druckbereich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Roth</dc:creator>
  <cp:lastModifiedBy>Barbara Müller</cp:lastModifiedBy>
  <cp:lastPrinted>2018-11-16T13:26:16Z</cp:lastPrinted>
  <dcterms:created xsi:type="dcterms:W3CDTF">2013-12-05T18:13:21Z</dcterms:created>
  <dcterms:modified xsi:type="dcterms:W3CDTF">2021-08-30T10:04:54Z</dcterms:modified>
</cp:coreProperties>
</file>